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<sst xmlns="http://schemas.openxmlformats.org/spreadsheetml/2006/main" count="335" uniqueCount="322">
  <si>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</si>
  <si>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</si>
  <si>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</si>
  <si>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</si>
  <si>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</si>
  <si>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</si>
  <si>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</si>
  <si>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</si>
  <si>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</si>
  <si>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</si>
  <si>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</si>
  <si>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</si>
  <si>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</si>
  <si>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</si>
  <si>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</si>
  <si>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</si>
  <si>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</si>
  <si>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</si>
  <si>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</si>
  <si>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</si>
  <si>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</si>
  <si>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</si>
  <si>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</si>
  <si>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</si>
  <si>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</si>
  <si>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</si>
  <si>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</si>
  <si>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</si>
  <si>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</si>
  <si>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</si>
  <si>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</si>
  <si>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</si>
  <si>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</si>
  <si>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</si>
  <si>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</si>
  <si>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</si>
  <si>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</si>
  <si>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</si>
  <si>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</si>
  <si>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</si>
  <si>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</si>
  <si>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</si>
  <si>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</si>
  <si>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</si>
  <si>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</si>
  <si>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</si>
  <si>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</si>
  <si>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</si>
  <si>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</si>
  <si>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</si>
  <si>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</si>
  <si>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</si>
  <si>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</si>
  <si>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</si>
  <si>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</si>
  <si>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</si>
  <si>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</si>
  <si>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</si>
  <si>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</si>
  <si>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</si>
  <si>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</si>
  <si>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</si>
  <si>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</si>
  <si>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</si>
  <si>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</si>
  <si>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</si>
  <si>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</si>
  <si>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</si>
  <si>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</si>
  <si>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</si>
  <si>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</si>
  <si>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</si>
  <si>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</si>
  <si>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</si>
  <si>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</si>
  <si>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</si>
  <si>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</si>
  <si>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</si>
  <si>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</si>
  <si>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</si>
  <si>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</si>
  <si>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</si>
  <si>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</si>
  <si>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</si>
  <si>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</si>
  <si>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</si>
  <si>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</si>
  <si>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</si>
  <si>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</si>
  <si>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</si>
  <si>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</si>
  <si>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</si>
  <si>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</si>
  <si>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</si>
  <si>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</si>
  <si>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</si>
  <si>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</si>
  <si>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</si>
  <si>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</si>
  <si>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</si>
  <si>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</si>
  <si>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</si>
  <si>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</si>
  <si>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</si>
  <si>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</si>
  <si>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</si>
  <si>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</si>
  <si>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</si>
  <si>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</si>
  <si>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</si>
  <si>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</si>
  <si>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</si>
  <si>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</si>
  <si>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</si>
  <si>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</si>
  <si>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</si>
  <si>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</si>
  <si>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</si>
  <si>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</si>
  <si>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</si>
  <si>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</si>
  <si>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</si>
  <si>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</si>
  <si>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</si>
  <si>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</si>
  <si>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</si>
  <si>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</si>
  <si>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</si>
  <si>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</si>
  <si>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</si>
  <si>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</si>
  <si>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</si>
  <si>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</si>
  <si>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</si>
  <si>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</si>
  <si>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</si>
  <si>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</si>
  <si>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</si>
  <si>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</si>
  <si>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</si>
  <si>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</si>
  <si>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</si>
  <si>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</si>
  <si>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</si>
  <si>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</si>
  <si>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</si>
  <si>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</si>
  <si>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</si>
  <si>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</si>
  <si>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</si>
  <si>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</si>
  <si>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</si>
  <si>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</si>
  <si>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</si>
  <si>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</si>
  <si>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</si>
  <si>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</si>
  <si>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</si>
  <si>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</si>
  <si>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</si>
  <si>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</si>
  <si>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</si>
  <si>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</si>
  <si>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</si>
  <si>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</si>
  <si>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</si>
  <si>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</si>
  <si>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</si>
  <si>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</si>
  <si>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</si>
  <si>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</si>
  <si>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</si>
  <si>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</si>
  <si>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</si>
  <si>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</si>
  <si>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</si>
  <si>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</si>
  <si>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</si>
  <si>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</si>
  <si>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</si>
  <si>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</si>
  <si>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</si>
  <si>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</si>
  <si>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</si>
  <si>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</si>
  <si>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</si>
  <si>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</si>
  <si>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</si>
  <si>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</si>
  <si>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</si>
  <si>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</si>
  <si>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</si>
  <si>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</si>
  <si>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</si>
  <si>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</si>
  <si>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</si>
  <si>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</si>
  <si>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</si>
  <si>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</si>
  <si>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</si>
  <si>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</si>
  <si>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</si>
  <si>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</si>
  <si>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</si>
  <si>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</si>
  <si>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</si>
  <si>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</si>
  <si>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</si>
  <si>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</si>
  <si>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</si>
  <si>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</si>
  <si>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</si>
  <si>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</si>
  <si>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</si>
  <si>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</si>
  <si>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</si>
  <si>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</si>
  <si>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</si>
  <si>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</si>
  <si>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</si>
  <si>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</si>
  <si>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</si>
  <si>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</si>
  <si>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</si>
  <si>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</si>
  <si>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</si>
  <si>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</si>
  <si>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</si>
  <si>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</si>
  <si>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</si>
  <si>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</si>
  <si>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</si>
  <si>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</si>
  <si>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</si>
  <si>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</si>
  <si>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</si>
  <si>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</si>
  <si>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</si>
  <si>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</si>
  <si>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</si>
  <si>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</si>
  <si>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</si>
  <si>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</si>
  <si>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</si>
  <si>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Nha Trang Textile &amp; Garment Joint Stock Company (NTT)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</si>
  <si>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</si>
  <si>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</si>
  <si>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</si>
  <si>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</si>
  <si>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</si>
  <si>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</si>
  <si>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</si>
  <si>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</si>
  <si>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</si>
  <si>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</si>
  <si>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</si>
  <si>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</si>
  <si>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</si>
  <si>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</si>
  <si>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</si>
  <si>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</si>
  <si>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</si>
  <si>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</si>
  <si>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</si>
  <si>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</si>
  <si>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</si>
  <si>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</si>
  <si>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</si>
  <si>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</si>
  <si>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</si>
  <si>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</si>
  <si>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</si>
  <si>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</si>
  <si>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</si>
  <si>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</si>
  <si>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</si>
  <si>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</si>
  <si>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</si>
  <si>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</si>
  <si>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</si>
  <si>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</si>
  <si>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</si>
  <si>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</si>
  <si>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</si>
  <si>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</si>
  <si>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</si>
  <si>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</si>
  <si>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</si>
  <si>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</si>
  <si>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</si>
  <si>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</si>
  <si>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</si>
  <si>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</si>
  <si>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</si>
  <si>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</si>
  <si>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</si>
  <si>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</si>
  <si>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</si>
  <si>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</si>
  <si>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</si>
  <si>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</si>
  <si>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</si>
  <si>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</si>
  <si>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</si>
  <si>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</si>
  <si>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</si>
  <si>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</si>
  <si>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</si>
  <si>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</si>
  <si>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</si>
  <si>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.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</si>
  <si>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</si>
  <si>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</si>
  <si>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</si>
  <si>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</si>
  <si>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</si>
  <si>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</si>
  <si>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</si>
  <si>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</si>
  <si>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</si>
  <si>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II.2019
</t>
  </si>
  <si>
    <t>INCOME STATEMENT (as of 30/06/2019)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</si>
</sst>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16">
      <selection activeCell="D128" sqref="D128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7" width="20.00390625" style="0" customWidth="1"/>
  </cols>
  <sheetData>
    <row r="1" spans="1:5" ht="12">
      <c r="A1" s="17" t="s">
        <v>0</v>
      </c>
      <c r="B1" s="18"/>
      <c r="E1" t="s">
        <v>1</v>
      </c>
    </row>
    <row r="2" spans="1:5" ht="12">
      <c r="A2" s="18" t="s">
        <v>2</v>
      </c>
      <c r="B2" s="18"/>
      <c r="E2" t="s">
        <v>3</v>
      </c>
    </row>
    <row r="3" spans="1:2" ht="12">
      <c r="A3" s="18" t="s">
        <v>4</v>
      </c>
      <c r="B3" s="18"/>
    </row>
    <row r="4" spans="5:6" ht="12">
      <c r="E4" s="18" t="s">
        <v>5</v>
      </c>
      <c r="F4" s="18"/>
    </row>
    <row r="5" spans="1:6" ht="19.5" customHeight="1">
      <c r="A5" s="19" t="s">
        <v>6</v>
      </c>
      <c r="B5" s="18"/>
      <c r="C5" s="18"/>
      <c r="D5" s="18"/>
      <c r="E5" s="18"/>
      <c r="F5" s="18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377717647557</v>
      </c>
      <c r="E10" s="5">
        <v>454719784689</v>
      </c>
    </row>
    <row r="11" spans="1:5" ht="12">
      <c r="A11" s="2" t="s">
        <v>15</v>
      </c>
      <c r="B11" s="4" t="s">
        <v>16</v>
      </c>
      <c r="C11" s="4"/>
      <c r="D11" s="5">
        <v>1944610033</v>
      </c>
      <c r="E11" s="5">
        <v>2592721218</v>
      </c>
    </row>
    <row r="12" spans="1:5" ht="12">
      <c r="A12" s="3" t="s">
        <v>17</v>
      </c>
      <c r="B12" s="4" t="s">
        <v>18</v>
      </c>
      <c r="C12" s="4"/>
      <c r="D12" s="5">
        <v>1944610033</v>
      </c>
      <c r="E12" s="5">
        <v>2592721218</v>
      </c>
    </row>
    <row r="13" spans="1:5" ht="12">
      <c r="A13" s="3" t="s">
        <v>19</v>
      </c>
      <c r="B13" s="4" t="s">
        <v>20</v>
      </c>
      <c r="C13" s="4"/>
      <c r="D13" s="5"/>
      <c r="E13" s="5">
        <v>0</v>
      </c>
    </row>
    <row r="14" spans="1:5" ht="12">
      <c r="A14" s="2" t="s">
        <v>21</v>
      </c>
      <c r="B14" s="4" t="s">
        <v>22</v>
      </c>
      <c r="C14" s="4"/>
      <c r="D14" s="5">
        <v>0</v>
      </c>
      <c r="E14" s="5">
        <v>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0</v>
      </c>
      <c r="E17" s="5">
        <v>0</v>
      </c>
    </row>
    <row r="18" spans="1:5" ht="12">
      <c r="A18" s="2" t="s">
        <v>29</v>
      </c>
      <c r="B18" s="4" t="s">
        <v>30</v>
      </c>
      <c r="C18" s="4"/>
      <c r="D18" s="5">
        <v>144686383083</v>
      </c>
      <c r="E18" s="5">
        <v>157067174377</v>
      </c>
    </row>
    <row r="19" spans="1:5" ht="12">
      <c r="A19" s="3" t="s">
        <v>31</v>
      </c>
      <c r="B19" s="4" t="s">
        <v>32</v>
      </c>
      <c r="C19" s="4"/>
      <c r="D19" s="5">
        <v>110233324984</v>
      </c>
      <c r="E19" s="5">
        <v>115984186352</v>
      </c>
    </row>
    <row r="20" spans="1:5" ht="12">
      <c r="A20" s="3" t="s">
        <v>33</v>
      </c>
      <c r="B20" s="4" t="s">
        <v>34</v>
      </c>
      <c r="C20" s="4"/>
      <c r="D20" s="5">
        <v>1780389696</v>
      </c>
      <c r="E20" s="5">
        <v>614225935</v>
      </c>
    </row>
    <row r="21" spans="1:5" ht="12">
      <c r="A21" s="3" t="s">
        <v>35</v>
      </c>
      <c r="B21" s="4" t="s">
        <v>36</v>
      </c>
      <c r="C21" s="4"/>
      <c r="D21" s="5"/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0</v>
      </c>
      <c r="E23" s="5">
        <v>0</v>
      </c>
    </row>
    <row r="24" spans="1:5" ht="12">
      <c r="A24" s="3" t="s">
        <v>41</v>
      </c>
      <c r="B24" s="4" t="s">
        <v>42</v>
      </c>
      <c r="C24" s="4"/>
      <c r="D24" s="5">
        <v>33761070731</v>
      </c>
      <c r="E24" s="5">
        <v>41557164419</v>
      </c>
    </row>
    <row r="25" spans="1:5" ht="12">
      <c r="A25" s="3" t="s">
        <v>43</v>
      </c>
      <c r="B25" s="4" t="s">
        <v>44</v>
      </c>
      <c r="C25" s="4"/>
      <c r="D25" s="5">
        <v>-1123714298</v>
      </c>
      <c r="E25" s="5">
        <v>-1123714298</v>
      </c>
    </row>
    <row r="26" spans="1:5" ht="12">
      <c r="A26" s="3" t="s">
        <v>45</v>
      </c>
      <c r="B26" s="4" t="s">
        <v>46</v>
      </c>
      <c r="C26" s="4"/>
      <c r="D26" s="5">
        <v>35311970</v>
      </c>
      <c r="E26" s="5">
        <v>35311970</v>
      </c>
    </row>
    <row r="27" spans="1:5" ht="12">
      <c r="A27" s="2" t="s">
        <v>47</v>
      </c>
      <c r="B27" s="4" t="s">
        <v>48</v>
      </c>
      <c r="C27" s="4"/>
      <c r="D27" s="5">
        <v>227714478917</v>
      </c>
      <c r="E27" s="5">
        <v>289769053940</v>
      </c>
    </row>
    <row r="28" spans="1:5" ht="12">
      <c r="A28" s="3" t="s">
        <v>49</v>
      </c>
      <c r="B28" s="4" t="s">
        <v>50</v>
      </c>
      <c r="C28" s="4"/>
      <c r="D28" s="5">
        <v>227714478917</v>
      </c>
      <c r="E28" s="5">
        <v>289769053940</v>
      </c>
    </row>
    <row r="29" spans="1:5" ht="12">
      <c r="A29" s="3" t="s">
        <v>51</v>
      </c>
      <c r="B29" s="4" t="s">
        <v>52</v>
      </c>
      <c r="C29" s="4"/>
      <c r="D29" s="5">
        <v>0</v>
      </c>
      <c r="E29" s="5">
        <v>0</v>
      </c>
    </row>
    <row r="30" spans="1:5" ht="12">
      <c r="A30" s="2" t="s">
        <v>53</v>
      </c>
      <c r="B30" s="4" t="s">
        <v>54</v>
      </c>
      <c r="C30" s="4"/>
      <c r="D30" s="5">
        <v>3372175524</v>
      </c>
      <c r="E30" s="5">
        <v>5290835153</v>
      </c>
    </row>
    <row r="31" spans="1:5" ht="12">
      <c r="A31" s="3" t="s">
        <v>55</v>
      </c>
      <c r="B31" s="4" t="s">
        <v>56</v>
      </c>
      <c r="C31" s="4"/>
      <c r="D31" s="5">
        <v>1442272716</v>
      </c>
      <c r="E31" s="5">
        <v>1438366545</v>
      </c>
    </row>
    <row r="32" spans="1:5" ht="12">
      <c r="A32" s="3" t="s">
        <v>57</v>
      </c>
      <c r="B32" s="4" t="s">
        <v>58</v>
      </c>
      <c r="C32" s="4"/>
      <c r="D32" s="5">
        <v>16187300</v>
      </c>
      <c r="E32" s="5">
        <v>64095788</v>
      </c>
    </row>
    <row r="33" spans="1:5" ht="12">
      <c r="A33" s="3" t="s">
        <v>59</v>
      </c>
      <c r="B33" s="4" t="s">
        <v>60</v>
      </c>
      <c r="C33" s="4"/>
      <c r="D33" s="5">
        <v>1913715508</v>
      </c>
      <c r="E33" s="5">
        <v>3788372820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367996064527</v>
      </c>
      <c r="E36" s="5">
        <v>394396035619</v>
      </c>
    </row>
    <row r="37" spans="1:5" ht="12">
      <c r="A37" s="2" t="s">
        <v>67</v>
      </c>
      <c r="B37" s="4" t="s">
        <v>68</v>
      </c>
      <c r="C37" s="4"/>
      <c r="D37" s="5">
        <v>60898162795</v>
      </c>
      <c r="E37" s="5">
        <v>67000684585</v>
      </c>
    </row>
    <row r="38" spans="1:5" ht="12">
      <c r="A38" s="3" t="s">
        <v>69</v>
      </c>
      <c r="B38" s="4" t="s">
        <v>70</v>
      </c>
      <c r="C38" s="4"/>
      <c r="D38" s="5">
        <v>60898162795</v>
      </c>
      <c r="E38" s="5">
        <v>67000684585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0</v>
      </c>
      <c r="E43" s="5">
        <v>0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291855204140</v>
      </c>
      <c r="E45" s="5">
        <v>306700202090</v>
      </c>
    </row>
    <row r="46" spans="1:5" ht="12">
      <c r="A46" s="2" t="s">
        <v>85</v>
      </c>
      <c r="B46" s="4" t="s">
        <v>86</v>
      </c>
      <c r="C46" s="4"/>
      <c r="D46" s="5">
        <v>289967719283</v>
      </c>
      <c r="E46" s="5">
        <v>304791500567</v>
      </c>
    </row>
    <row r="47" spans="1:5" ht="12">
      <c r="A47" s="3" t="s">
        <v>87</v>
      </c>
      <c r="B47" s="4" t="s">
        <v>88</v>
      </c>
      <c r="C47" s="4"/>
      <c r="D47" s="5">
        <v>653786594948</v>
      </c>
      <c r="E47" s="5">
        <v>656617823008</v>
      </c>
    </row>
    <row r="48" spans="1:5" ht="12">
      <c r="A48" s="3" t="s">
        <v>89</v>
      </c>
      <c r="B48" s="4" t="s">
        <v>90</v>
      </c>
      <c r="C48" s="4"/>
      <c r="D48" s="5">
        <v>-363818875665</v>
      </c>
      <c r="E48" s="5">
        <v>-351826322441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1887484857</v>
      </c>
      <c r="E52" s="5">
        <v>1908701523</v>
      </c>
    </row>
    <row r="53" spans="1:5" ht="12">
      <c r="A53" s="3" t="s">
        <v>87</v>
      </c>
      <c r="B53" s="4" t="s">
        <v>98</v>
      </c>
      <c r="C53" s="4"/>
      <c r="D53" s="5">
        <v>1909500000</v>
      </c>
      <c r="E53" s="5">
        <v>1909500000</v>
      </c>
    </row>
    <row r="54" spans="1:5" ht="12">
      <c r="A54" s="3" t="s">
        <v>99</v>
      </c>
      <c r="B54" s="4" t="s">
        <v>100</v>
      </c>
      <c r="C54" s="4"/>
      <c r="D54" s="5">
        <v>-22015143</v>
      </c>
      <c r="E54" s="5">
        <v>-798477</v>
      </c>
    </row>
    <row r="55" spans="1:5" ht="12">
      <c r="A55" s="2" t="s">
        <v>101</v>
      </c>
      <c r="B55" s="4" t="s">
        <v>102</v>
      </c>
      <c r="C55" s="4"/>
      <c r="D55" s="5">
        <v>0</v>
      </c>
      <c r="E55" s="5">
        <v>0</v>
      </c>
    </row>
    <row r="56" spans="1:5" ht="12">
      <c r="A56" s="3" t="s">
        <v>87</v>
      </c>
      <c r="B56" s="4" t="s">
        <v>103</v>
      </c>
      <c r="C56" s="4"/>
      <c r="D56" s="5">
        <v>0</v>
      </c>
      <c r="E56" s="5">
        <v>0</v>
      </c>
    </row>
    <row r="57" spans="1:5" ht="12">
      <c r="A57" s="3" t="s">
        <v>104</v>
      </c>
      <c r="B57" s="4" t="s">
        <v>105</v>
      </c>
      <c r="C57" s="4"/>
      <c r="D57" s="5">
        <v>0</v>
      </c>
      <c r="E57" s="5">
        <v>0</v>
      </c>
    </row>
    <row r="58" spans="1:5" ht="12">
      <c r="A58" s="2" t="s">
        <v>106</v>
      </c>
      <c r="B58" s="4" t="s">
        <v>107</v>
      </c>
      <c r="C58" s="4"/>
      <c r="D58" s="5">
        <v>7376627752</v>
      </c>
      <c r="E58" s="5">
        <v>11155429043</v>
      </c>
    </row>
    <row r="59" spans="1:5" ht="12">
      <c r="A59" s="3" t="s">
        <v>108</v>
      </c>
      <c r="B59" s="4" t="s">
        <v>109</v>
      </c>
      <c r="C59" s="4"/>
      <c r="D59" s="5"/>
      <c r="E59" s="5">
        <v>0</v>
      </c>
    </row>
    <row r="60" spans="1:5" ht="12">
      <c r="A60" s="3" t="s">
        <v>110</v>
      </c>
      <c r="B60" s="4" t="s">
        <v>111</v>
      </c>
      <c r="C60" s="4"/>
      <c r="D60" s="5">
        <v>7376627752</v>
      </c>
      <c r="E60" s="5">
        <v>11155429043</v>
      </c>
    </row>
    <row r="61" spans="1:5" ht="12">
      <c r="A61" s="2" t="s">
        <v>112</v>
      </c>
      <c r="B61" s="4" t="s">
        <v>113</v>
      </c>
      <c r="C61" s="4"/>
      <c r="D61" s="5">
        <v>1221725000</v>
      </c>
      <c r="E61" s="5">
        <v>1221725000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0</v>
      </c>
      <c r="E63" s="5">
        <v>0</v>
      </c>
    </row>
    <row r="64" spans="1:5" ht="12">
      <c r="A64" s="3" t="s">
        <v>118</v>
      </c>
      <c r="B64" s="4" t="s">
        <v>119</v>
      </c>
      <c r="C64" s="4"/>
      <c r="D64" s="5">
        <v>1221725000</v>
      </c>
      <c r="E64" s="5">
        <v>1221725000</v>
      </c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6644344840</v>
      </c>
      <c r="E67" s="5">
        <v>8317994901</v>
      </c>
    </row>
    <row r="68" spans="1:5" ht="12">
      <c r="A68" s="3" t="s">
        <v>125</v>
      </c>
      <c r="B68" s="4" t="s">
        <v>126</v>
      </c>
      <c r="C68" s="4"/>
      <c r="D68" s="5">
        <v>6644344840</v>
      </c>
      <c r="E68" s="5">
        <v>8317994901</v>
      </c>
    </row>
    <row r="69" spans="1:5" ht="12">
      <c r="A69" s="3" t="s">
        <v>127</v>
      </c>
      <c r="B69" s="4" t="s">
        <v>128</v>
      </c>
      <c r="C69" s="4"/>
      <c r="D69" s="5">
        <v>0</v>
      </c>
      <c r="E69" s="5">
        <v>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745713712084</v>
      </c>
      <c r="E73" s="5">
        <v>849115820307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577510558073</v>
      </c>
      <c r="E75" s="5">
        <v>671403677625</v>
      </c>
    </row>
    <row r="76" spans="1:5" ht="12">
      <c r="A76" s="2" t="s">
        <v>140</v>
      </c>
      <c r="B76" s="4" t="s">
        <v>141</v>
      </c>
      <c r="C76" s="4"/>
      <c r="D76" s="5">
        <v>432411080347</v>
      </c>
      <c r="E76" s="5">
        <v>526689026787</v>
      </c>
    </row>
    <row r="77" spans="1:5" ht="12">
      <c r="A77" s="3" t="s">
        <v>142</v>
      </c>
      <c r="B77" s="4" t="s">
        <v>143</v>
      </c>
      <c r="C77" s="4"/>
      <c r="D77" s="5">
        <v>81499229958</v>
      </c>
      <c r="E77" s="5">
        <v>65642597160</v>
      </c>
    </row>
    <row r="78" spans="1:5" ht="12">
      <c r="A78" s="3" t="s">
        <v>144</v>
      </c>
      <c r="B78" s="4" t="s">
        <v>145</v>
      </c>
      <c r="C78" s="4"/>
      <c r="D78" s="5">
        <v>1569769068</v>
      </c>
      <c r="E78" s="5">
        <v>1897250896</v>
      </c>
    </row>
    <row r="79" spans="1:5" ht="12">
      <c r="A79" s="3" t="s">
        <v>146</v>
      </c>
      <c r="B79" s="4" t="s">
        <v>147</v>
      </c>
      <c r="C79" s="4"/>
      <c r="D79" s="5">
        <v>680924125</v>
      </c>
      <c r="E79" s="5">
        <v>1767379734</v>
      </c>
    </row>
    <row r="80" spans="1:5" ht="12">
      <c r="A80" s="3" t="s">
        <v>148</v>
      </c>
      <c r="B80" s="4" t="s">
        <v>149</v>
      </c>
      <c r="C80" s="4"/>
      <c r="D80" s="5">
        <v>1333947779</v>
      </c>
      <c r="E80" s="5">
        <v>6106511930</v>
      </c>
    </row>
    <row r="81" spans="1:5" ht="12">
      <c r="A81" s="3" t="s">
        <v>150</v>
      </c>
      <c r="B81" s="4" t="s">
        <v>151</v>
      </c>
      <c r="C81" s="4"/>
      <c r="D81" s="5">
        <v>1852278413</v>
      </c>
      <c r="E81" s="5">
        <v>3832480490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/>
      <c r="E84" s="5">
        <v>0</v>
      </c>
    </row>
    <row r="85" spans="1:5" ht="12">
      <c r="A85" s="3" t="s">
        <v>158</v>
      </c>
      <c r="B85" s="4" t="s">
        <v>159</v>
      </c>
      <c r="C85" s="4"/>
      <c r="D85" s="5">
        <v>9524795763</v>
      </c>
      <c r="E85" s="5">
        <v>7994788644</v>
      </c>
    </row>
    <row r="86" spans="1:5" ht="12">
      <c r="A86" s="3" t="s">
        <v>160</v>
      </c>
      <c r="B86" s="4" t="s">
        <v>161</v>
      </c>
      <c r="C86" s="4"/>
      <c r="D86" s="5">
        <v>335332194819</v>
      </c>
      <c r="E86" s="5">
        <v>438339594538</v>
      </c>
    </row>
    <row r="87" spans="1:5" ht="12">
      <c r="A87" s="3" t="s">
        <v>162</v>
      </c>
      <c r="B87" s="4" t="s">
        <v>163</v>
      </c>
      <c r="C87" s="4"/>
      <c r="D87" s="5">
        <v>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617940422</v>
      </c>
      <c r="E88" s="5">
        <v>1108423395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145099477726</v>
      </c>
      <c r="E91" s="5">
        <v>144714650838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0</v>
      </c>
      <c r="E97" s="5">
        <v>0</v>
      </c>
    </row>
    <row r="98" spans="1:5" ht="12">
      <c r="A98" s="3" t="s">
        <v>184</v>
      </c>
      <c r="B98" s="4" t="s">
        <v>185</v>
      </c>
      <c r="C98" s="4"/>
      <c r="D98" s="5">
        <v>0</v>
      </c>
      <c r="E98" s="5">
        <v>0</v>
      </c>
    </row>
    <row r="99" spans="1:5" ht="12">
      <c r="A99" s="3" t="s">
        <v>186</v>
      </c>
      <c r="B99" s="4" t="s">
        <v>187</v>
      </c>
      <c r="C99" s="4"/>
      <c r="D99" s="5">
        <v>145099477726</v>
      </c>
      <c r="E99" s="5">
        <v>144714650838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0</v>
      </c>
      <c r="E103" s="5">
        <v>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168203154011</v>
      </c>
      <c r="E105" s="5">
        <v>177712142682</v>
      </c>
    </row>
    <row r="106" spans="1:5" ht="12">
      <c r="A106" s="2" t="s">
        <v>200</v>
      </c>
      <c r="B106" s="4" t="s">
        <v>201</v>
      </c>
      <c r="C106" s="4"/>
      <c r="D106" s="5">
        <v>168203154011</v>
      </c>
      <c r="E106" s="5">
        <v>177712142682</v>
      </c>
    </row>
    <row r="107" spans="1:5" ht="12">
      <c r="A107" s="2" t="s">
        <v>202</v>
      </c>
      <c r="B107" s="4" t="s">
        <v>203</v>
      </c>
      <c r="C107" s="4"/>
      <c r="D107" s="5">
        <v>185000000000</v>
      </c>
      <c r="E107" s="5">
        <v>185000000000</v>
      </c>
    </row>
    <row r="108" spans="1:5" ht="12">
      <c r="A108" s="3" t="s">
        <v>204</v>
      </c>
      <c r="B108" s="4" t="s">
        <v>205</v>
      </c>
      <c r="C108" s="4"/>
      <c r="D108" s="5">
        <v>185000000000</v>
      </c>
      <c r="E108" s="5">
        <v>185000000000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2030000000</v>
      </c>
      <c r="E110" s="5">
        <v>2030000000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0</v>
      </c>
      <c r="E113" s="5">
        <v>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22015663659</v>
      </c>
      <c r="E116" s="5">
        <v>22015663659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-40842509648</v>
      </c>
      <c r="E119" s="5">
        <v>-31333520977</v>
      </c>
    </row>
    <row r="120" spans="1:5" ht="12">
      <c r="A120" s="3" t="s">
        <v>228</v>
      </c>
      <c r="B120" s="4" t="s">
        <v>229</v>
      </c>
      <c r="C120" s="4"/>
      <c r="D120" s="5">
        <v>-31333520978</v>
      </c>
      <c r="E120" s="5">
        <v>882881563</v>
      </c>
    </row>
    <row r="121" spans="1:5" ht="12">
      <c r="A121" s="3" t="s">
        <v>230</v>
      </c>
      <c r="B121" s="4" t="s">
        <v>231</v>
      </c>
      <c r="C121" s="4"/>
      <c r="D121" s="5">
        <v>-9508988670</v>
      </c>
      <c r="E121" s="5">
        <v>-32216402540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0</v>
      </c>
      <c r="E123" s="5">
        <v>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745713712084</v>
      </c>
      <c r="E127" s="5">
        <v>849115820307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23">
      <selection activeCell="H28" sqref="H28"/>
    </sheetView>
  </sheetViews>
  <sheetFormatPr defaultColWidth="9.140625" defaultRowHeight="12"/>
  <cols>
    <col min="1" max="1" width="0" style="0" hidden="1" customWidth="1"/>
    <col min="2" max="2" width="31.8515625" style="0" customWidth="1"/>
    <col min="3" max="4" width="0" style="0" hidden="1" customWidth="1"/>
    <col min="5" max="5" width="22.00390625" style="0" customWidth="1"/>
    <col min="6" max="6" width="19.7109375" style="0" customWidth="1"/>
    <col min="7" max="7" width="20.28125" style="0" customWidth="1"/>
    <col min="8" max="8" width="22.00390625" style="0" customWidth="1"/>
  </cols>
  <sheetData>
    <row r="1" spans="1:8" ht="18.75">
      <c r="A1" s="20" t="s">
        <v>244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320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321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245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246</v>
      </c>
      <c r="F8" s="11" t="s">
        <v>247</v>
      </c>
      <c r="G8" s="11" t="s">
        <v>248</v>
      </c>
      <c r="H8" s="11" t="s">
        <v>249</v>
      </c>
    </row>
    <row r="9" spans="1:8" ht="12">
      <c r="A9" s="6" t="s">
        <v>250</v>
      </c>
      <c r="B9" s="12" t="s">
        <v>251</v>
      </c>
      <c r="C9" s="13" t="s">
        <v>252</v>
      </c>
      <c r="D9" s="13"/>
      <c r="E9" s="14">
        <v>288544712987</v>
      </c>
      <c r="F9" s="14">
        <v>279647959303</v>
      </c>
      <c r="G9" s="14">
        <v>574407744985</v>
      </c>
      <c r="H9" s="14">
        <v>461971999410</v>
      </c>
    </row>
    <row r="10" spans="1:8" ht="12">
      <c r="A10" s="6" t="s">
        <v>253</v>
      </c>
      <c r="B10" s="12" t="s">
        <v>254</v>
      </c>
      <c r="C10" s="13" t="s">
        <v>255</v>
      </c>
      <c r="D10" s="13"/>
      <c r="E10" s="14">
        <v>11706359</v>
      </c>
      <c r="F10" s="14"/>
      <c r="G10" s="14">
        <v>15608075</v>
      </c>
      <c r="H10" s="14">
        <v>232981632</v>
      </c>
    </row>
    <row r="11" spans="1:8" ht="12">
      <c r="A11" s="6" t="s">
        <v>256</v>
      </c>
      <c r="B11" s="15" t="s">
        <v>257</v>
      </c>
      <c r="C11" s="13" t="s">
        <v>258</v>
      </c>
      <c r="D11" s="13"/>
      <c r="E11" s="16">
        <f>E9-E10</f>
        <v>288533006628</v>
      </c>
      <c r="F11" s="16">
        <f>F9-F10</f>
        <v>279647959303</v>
      </c>
      <c r="G11" s="16">
        <f>G9-G10</f>
        <v>574392136910</v>
      </c>
      <c r="H11" s="16">
        <f>H9-H10</f>
        <v>461739017778</v>
      </c>
    </row>
    <row r="12" spans="1:8" ht="12">
      <c r="A12" s="6" t="s">
        <v>259</v>
      </c>
      <c r="B12" s="12" t="s">
        <v>260</v>
      </c>
      <c r="C12" s="13" t="s">
        <v>261</v>
      </c>
      <c r="D12" s="13"/>
      <c r="E12" s="14">
        <v>287277124993</v>
      </c>
      <c r="F12" s="14">
        <v>274254956952</v>
      </c>
      <c r="G12" s="14">
        <v>572210392230</v>
      </c>
      <c r="H12" s="14">
        <v>440543842440</v>
      </c>
    </row>
    <row r="13" spans="1:8" ht="12">
      <c r="A13" s="6" t="s">
        <v>262</v>
      </c>
      <c r="B13" s="15" t="s">
        <v>263</v>
      </c>
      <c r="C13" s="13" t="s">
        <v>264</v>
      </c>
      <c r="D13" s="13"/>
      <c r="E13" s="16">
        <f>E11-E12</f>
        <v>1255881635</v>
      </c>
      <c r="F13" s="16">
        <f>F11-F12</f>
        <v>5393002351</v>
      </c>
      <c r="G13" s="16">
        <f>G11-G12</f>
        <v>2181744680</v>
      </c>
      <c r="H13" s="16">
        <f>H11-H12</f>
        <v>21195175338</v>
      </c>
    </row>
    <row r="14" spans="1:8" ht="12">
      <c r="A14" s="6" t="s">
        <v>265</v>
      </c>
      <c r="B14" s="12" t="s">
        <v>266</v>
      </c>
      <c r="C14" s="13" t="s">
        <v>267</v>
      </c>
      <c r="D14" s="13"/>
      <c r="E14" s="14">
        <v>66303725</v>
      </c>
      <c r="F14" s="14">
        <v>5070097088</v>
      </c>
      <c r="G14" s="14">
        <v>108828837</v>
      </c>
      <c r="H14" s="14">
        <v>7037171552</v>
      </c>
    </row>
    <row r="15" spans="1:8" ht="12">
      <c r="A15" s="6" t="s">
        <v>268</v>
      </c>
      <c r="B15" s="12" t="s">
        <v>269</v>
      </c>
      <c r="C15" s="13" t="s">
        <v>270</v>
      </c>
      <c r="D15" s="13"/>
      <c r="E15" s="14">
        <v>8964469500</v>
      </c>
      <c r="F15" s="14">
        <v>14079666259</v>
      </c>
      <c r="G15" s="14">
        <v>17861846504</v>
      </c>
      <c r="H15" s="14">
        <v>21852077660</v>
      </c>
    </row>
    <row r="16" spans="1:8" ht="12">
      <c r="A16" s="6" t="s">
        <v>271</v>
      </c>
      <c r="B16" s="12" t="s">
        <v>272</v>
      </c>
      <c r="C16" s="13" t="s">
        <v>273</v>
      </c>
      <c r="D16" s="13"/>
      <c r="E16" s="14">
        <v>8637698619</v>
      </c>
      <c r="F16" s="14">
        <v>9447754501</v>
      </c>
      <c r="G16" s="14">
        <v>17506617788</v>
      </c>
      <c r="H16" s="14">
        <v>16836514370</v>
      </c>
    </row>
    <row r="17" spans="1:8" ht="12">
      <c r="A17" s="6" t="s">
        <v>274</v>
      </c>
      <c r="B17" s="12" t="s">
        <v>275</v>
      </c>
      <c r="C17" s="13" t="s">
        <v>276</v>
      </c>
      <c r="D17" s="13"/>
      <c r="E17" s="14"/>
      <c r="F17" s="14"/>
      <c r="G17" s="14"/>
      <c r="H17" s="14"/>
    </row>
    <row r="18" spans="1:8" ht="12">
      <c r="A18" s="6" t="s">
        <v>277</v>
      </c>
      <c r="B18" s="12" t="s">
        <v>278</v>
      </c>
      <c r="C18" s="13" t="s">
        <v>279</v>
      </c>
      <c r="D18" s="13"/>
      <c r="E18" s="14">
        <v>1440354148</v>
      </c>
      <c r="F18" s="14">
        <v>1664432290</v>
      </c>
      <c r="G18" s="14">
        <v>2651487701</v>
      </c>
      <c r="H18" s="14">
        <v>3820016160</v>
      </c>
    </row>
    <row r="19" spans="1:8" ht="12">
      <c r="A19" s="6" t="s">
        <v>280</v>
      </c>
      <c r="B19" s="12" t="s">
        <v>281</v>
      </c>
      <c r="C19" s="13" t="s">
        <v>282</v>
      </c>
      <c r="D19" s="13"/>
      <c r="E19" s="14">
        <v>5109846405</v>
      </c>
      <c r="F19" s="14">
        <v>5737977171</v>
      </c>
      <c r="G19" s="14">
        <v>11166794531</v>
      </c>
      <c r="H19" s="14">
        <v>12700199970</v>
      </c>
    </row>
    <row r="20" spans="1:8" ht="12">
      <c r="A20" s="6" t="s">
        <v>283</v>
      </c>
      <c r="B20" s="15" t="s">
        <v>284</v>
      </c>
      <c r="C20" s="13" t="s">
        <v>285</v>
      </c>
      <c r="D20" s="13"/>
      <c r="E20" s="16">
        <f>E13+E14-E15+E17-E18-E19</f>
        <v>-14192484693</v>
      </c>
      <c r="F20" s="16">
        <f>F13+F14-F15+F17-F18-F19</f>
        <v>-11018976281</v>
      </c>
      <c r="G20" s="16">
        <f>G13+G14-G15+G17-G18-G19</f>
        <v>-29389555219</v>
      </c>
      <c r="H20" s="16">
        <f>H13+H14-H15+H17-H18-H19</f>
        <v>-10139946900</v>
      </c>
    </row>
    <row r="21" spans="1:8" ht="12">
      <c r="A21" s="6" t="s">
        <v>286</v>
      </c>
      <c r="B21" s="12" t="s">
        <v>287</v>
      </c>
      <c r="C21" s="13" t="s">
        <v>288</v>
      </c>
      <c r="D21" s="13"/>
      <c r="E21" s="14">
        <v>14373559779</v>
      </c>
      <c r="F21" s="14">
        <v>14308304481</v>
      </c>
      <c r="G21" s="14">
        <v>21838734655</v>
      </c>
      <c r="H21" s="14">
        <v>14194984481</v>
      </c>
    </row>
    <row r="22" spans="1:8" ht="12">
      <c r="A22" s="6" t="s">
        <v>289</v>
      </c>
      <c r="B22" s="12" t="s">
        <v>290</v>
      </c>
      <c r="C22" s="13" t="s">
        <v>291</v>
      </c>
      <c r="D22" s="13"/>
      <c r="E22" s="14">
        <v>50002460</v>
      </c>
      <c r="F22" s="14">
        <v>700216</v>
      </c>
      <c r="G22" s="14">
        <v>83510794</v>
      </c>
      <c r="H22" s="14">
        <v>8680216</v>
      </c>
    </row>
    <row r="23" spans="1:8" ht="12">
      <c r="A23" s="6" t="s">
        <v>292</v>
      </c>
      <c r="B23" s="15" t="s">
        <v>293</v>
      </c>
      <c r="C23" s="13" t="s">
        <v>294</v>
      </c>
      <c r="D23" s="13"/>
      <c r="E23" s="16">
        <f>E21-E22</f>
        <v>14323557319</v>
      </c>
      <c r="F23" s="16">
        <f>F21-F22</f>
        <v>14307604265</v>
      </c>
      <c r="G23" s="16">
        <f>G21-G22</f>
        <v>21755223861</v>
      </c>
      <c r="H23" s="16">
        <f>H21-H22</f>
        <v>14186304265</v>
      </c>
    </row>
    <row r="24" spans="1:8" ht="12">
      <c r="A24" s="6" t="s">
        <v>295</v>
      </c>
      <c r="B24" s="15" t="s">
        <v>296</v>
      </c>
      <c r="C24" s="13" t="s">
        <v>297</v>
      </c>
      <c r="D24" s="13"/>
      <c r="E24" s="16">
        <f>E20+E23</f>
        <v>131072626</v>
      </c>
      <c r="F24" s="16">
        <v>3018627984</v>
      </c>
      <c r="G24" s="16">
        <f>G20+G23</f>
        <v>-7634331358</v>
      </c>
      <c r="H24" s="16">
        <f>H20+H23</f>
        <v>4046357365</v>
      </c>
    </row>
    <row r="25" spans="1:8" ht="12">
      <c r="A25" s="6" t="s">
        <v>298</v>
      </c>
      <c r="B25" s="12" t="s">
        <v>299</v>
      </c>
      <c r="C25" s="13" t="s">
        <v>300</v>
      </c>
      <c r="D25" s="13"/>
      <c r="E25" s="14">
        <v>1695459621</v>
      </c>
      <c r="F25" s="14">
        <v>2892700934</v>
      </c>
      <c r="G25" s="14">
        <v>1874657312</v>
      </c>
      <c r="H25" s="14">
        <v>2892700934</v>
      </c>
    </row>
    <row r="26" spans="1:8" ht="12">
      <c r="A26" s="6" t="s">
        <v>301</v>
      </c>
      <c r="B26" s="12" t="s">
        <v>302</v>
      </c>
      <c r="C26" s="13" t="s">
        <v>303</v>
      </c>
      <c r="D26" s="13"/>
      <c r="E26" s="14"/>
      <c r="F26" s="14"/>
      <c r="G26" s="14"/>
      <c r="H26" s="14"/>
    </row>
    <row r="27" spans="1:8" ht="12">
      <c r="A27" s="6" t="s">
        <v>304</v>
      </c>
      <c r="B27" s="15" t="s">
        <v>305</v>
      </c>
      <c r="C27" s="13" t="s">
        <v>306</v>
      </c>
      <c r="D27" s="13"/>
      <c r="E27" s="16">
        <f>E24-E25-E26</f>
        <v>-1564386995</v>
      </c>
      <c r="F27" s="16">
        <f>F24-F25-F26</f>
        <v>125927050</v>
      </c>
      <c r="G27" s="16">
        <f>G24-G25-G26</f>
        <v>-9508988670</v>
      </c>
      <c r="H27" s="16">
        <f>H24-H25-H26</f>
        <v>1153656431</v>
      </c>
    </row>
    <row r="28" spans="1:8" ht="12">
      <c r="A28" s="6" t="s">
        <v>307</v>
      </c>
      <c r="B28" s="12" t="s">
        <v>308</v>
      </c>
      <c r="C28" s="13" t="s">
        <v>309</v>
      </c>
      <c r="D28" s="13"/>
      <c r="E28" s="14"/>
      <c r="F28" s="14"/>
      <c r="G28" s="14"/>
      <c r="H28" s="14"/>
    </row>
    <row r="29" spans="1:8" ht="12">
      <c r="A29" s="6" t="s">
        <v>311</v>
      </c>
      <c r="B29" s="12" t="s">
        <v>312</v>
      </c>
      <c r="C29" s="13" t="s">
        <v>313</v>
      </c>
      <c r="D29" s="13"/>
      <c r="E29" s="14"/>
      <c r="F29" s="14"/>
      <c r="G29" s="14" t="s">
        <v>310</v>
      </c>
      <c r="H29" s="14"/>
    </row>
    <row r="30" spans="1:8" ht="12">
      <c r="A30" s="6" t="s">
        <v>314</v>
      </c>
      <c r="B30" s="12" t="s">
        <v>315</v>
      </c>
      <c r="C30" s="13" t="s">
        <v>316</v>
      </c>
      <c r="D30" s="13"/>
      <c r="E30" s="14"/>
      <c r="F30" s="14"/>
      <c r="G30" s="14"/>
      <c r="H30" s="14"/>
    </row>
    <row r="31" spans="1:8" ht="12">
      <c r="A31" s="6" t="s">
        <v>317</v>
      </c>
      <c r="B31" s="12" t="s">
        <v>318</v>
      </c>
      <c r="C31" s="13" t="s">
        <v>319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2019-04-25T04:05:21Z</dcterms:created>
  <dcterms:modified xsi:type="dcterms:W3CDTF">2019-08-06T07:43:46Z</dcterms:modified>
  <cp:category/>
  <cp:version/>
  <cp:contentType/>
  <cp:contentStatus/>
</cp:coreProperties>
</file>